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4" i="1" l="1"/>
  <c r="F5" i="1"/>
  <c r="F3" i="1"/>
  <c r="F6" i="1" l="1"/>
  <c r="F7" i="1" s="1"/>
</calcChain>
</file>

<file path=xl/sharedStrings.xml><?xml version="1.0" encoding="utf-8"?>
<sst xmlns="http://schemas.openxmlformats.org/spreadsheetml/2006/main" count="22" uniqueCount="22">
  <si>
    <t>序号</t>
    <phoneticPr fontId="1" type="noConversion"/>
  </si>
  <si>
    <t>项目名称</t>
    <phoneticPr fontId="1" type="noConversion"/>
  </si>
  <si>
    <t>单位</t>
    <phoneticPr fontId="1" type="noConversion"/>
  </si>
  <si>
    <t>数量</t>
    <phoneticPr fontId="1" type="noConversion"/>
  </si>
  <si>
    <t>单价（元）</t>
    <phoneticPr fontId="1" type="noConversion"/>
  </si>
  <si>
    <t>合价（元）</t>
    <phoneticPr fontId="1" type="noConversion"/>
  </si>
  <si>
    <t>备注</t>
    <phoneticPr fontId="1" type="noConversion"/>
  </si>
  <si>
    <t>栽植小叶榕（干径20-29cm)</t>
    <phoneticPr fontId="1" type="noConversion"/>
  </si>
  <si>
    <t>除渣</t>
    <phoneticPr fontId="1" type="noConversion"/>
  </si>
  <si>
    <t>税金及管理费7%</t>
    <phoneticPr fontId="1" type="noConversion"/>
  </si>
  <si>
    <t>合计</t>
    <phoneticPr fontId="1" type="noConversion"/>
  </si>
  <si>
    <t>株</t>
    <phoneticPr fontId="1" type="noConversion"/>
  </si>
  <si>
    <t>个</t>
    <phoneticPr fontId="1" type="noConversion"/>
  </si>
  <si>
    <t>m3</t>
    <phoneticPr fontId="1" type="noConversion"/>
  </si>
  <si>
    <t>元</t>
    <phoneticPr fontId="1" type="noConversion"/>
  </si>
  <si>
    <t>元</t>
    <phoneticPr fontId="1" type="noConversion"/>
  </si>
  <si>
    <t>重庆市西彭工业园区管理委员会</t>
    <phoneticPr fontId="1" type="noConversion"/>
  </si>
  <si>
    <t>西彭园区西铜北路二标段、西彭北路东段、工业一路、西彭中路中段行道树栽植工程预算审核</t>
    <phoneticPr fontId="1" type="noConversion"/>
  </si>
  <si>
    <t>人工树池内除渣，平均0.5m3/个</t>
    <phoneticPr fontId="1" type="noConversion"/>
  </si>
  <si>
    <t>人工拆除树圈石，素土整平，筑20cm厚水稳层，铺砌透水砖，每个树池1.44m2</t>
    <phoneticPr fontId="1" type="noConversion"/>
  </si>
  <si>
    <t>透水砖铺装树池</t>
    <phoneticPr fontId="1" type="noConversion"/>
  </si>
  <si>
    <t>人工种植干径20-29cm小叶榕，人工挖树池、拆除树池石，人工安砌树池石，杉杆支撑，浇水，除草，包1年成活（不含采购树木费用）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</si>
</sst>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31" fontId="0" fillId="0" borderId="0" xfId="0" applyNumberFormat="1"/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G17" sqref="G17"/>
    </sheetView>
  </sheetViews>
  <sheetFormatPr defaultRowHeight="13.5" x14ac:dyDescent="0.15"/>
  <cols>
    <col min="2" max="2" width="32.5" customWidth="1"/>
    <col min="3" max="3" width="10.5" customWidth="1"/>
    <col min="5" max="5" width="17.125" customWidth="1"/>
    <col min="6" max="6" width="15.625" customWidth="1"/>
    <col min="7" max="7" width="38.25" customWidth="1"/>
  </cols>
  <sheetData>
    <row r="1" spans="1:7" ht="60.75" customHeight="1" x14ac:dyDescent="0.15">
      <c r="A1" s="9" t="s">
        <v>17</v>
      </c>
      <c r="B1" s="9"/>
      <c r="C1" s="9"/>
      <c r="D1" s="9"/>
      <c r="E1" s="9"/>
      <c r="F1" s="9"/>
      <c r="G1" s="9"/>
    </row>
    <row r="2" spans="1:7" ht="33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ht="57" customHeight="1" x14ac:dyDescent="0.15">
      <c r="A3" s="4">
        <v>1</v>
      </c>
      <c r="B3" s="5" t="s">
        <v>7</v>
      </c>
      <c r="C3" s="4" t="s">
        <v>11</v>
      </c>
      <c r="D3" s="4">
        <v>219</v>
      </c>
      <c r="E3" s="4">
        <v>390</v>
      </c>
      <c r="F3" s="4">
        <f>D3*E3</f>
        <v>85410</v>
      </c>
      <c r="G3" s="6" t="s">
        <v>21</v>
      </c>
    </row>
    <row r="4" spans="1:7" ht="45" customHeight="1" x14ac:dyDescent="0.15">
      <c r="A4" s="4">
        <v>2</v>
      </c>
      <c r="B4" s="5" t="s">
        <v>20</v>
      </c>
      <c r="C4" s="4" t="s">
        <v>12</v>
      </c>
      <c r="D4" s="4">
        <v>208</v>
      </c>
      <c r="E4" s="4">
        <v>150</v>
      </c>
      <c r="F4" s="4">
        <f t="shared" ref="F4:F5" si="0">D4*E4</f>
        <v>31200</v>
      </c>
      <c r="G4" s="6" t="s">
        <v>19</v>
      </c>
    </row>
    <row r="5" spans="1:7" ht="30" customHeight="1" x14ac:dyDescent="0.15">
      <c r="A5" s="4">
        <v>3</v>
      </c>
      <c r="B5" s="5" t="s">
        <v>8</v>
      </c>
      <c r="C5" s="4" t="s">
        <v>13</v>
      </c>
      <c r="D5" s="4">
        <v>109.5</v>
      </c>
      <c r="E5" s="4">
        <v>12</v>
      </c>
      <c r="F5" s="4">
        <f t="shared" si="0"/>
        <v>1314</v>
      </c>
      <c r="G5" s="6" t="s">
        <v>18</v>
      </c>
    </row>
    <row r="6" spans="1:7" ht="30" customHeight="1" x14ac:dyDescent="0.15">
      <c r="A6" s="4">
        <v>4</v>
      </c>
      <c r="B6" s="5" t="s">
        <v>9</v>
      </c>
      <c r="C6" s="4" t="s">
        <v>14</v>
      </c>
      <c r="D6" s="4"/>
      <c r="E6" s="4"/>
      <c r="F6" s="4">
        <f>(F3+F4+F5)*0.07</f>
        <v>8254.68</v>
      </c>
      <c r="G6" s="7"/>
    </row>
    <row r="7" spans="1:7" ht="30" customHeight="1" x14ac:dyDescent="0.15">
      <c r="A7" s="4">
        <v>5</v>
      </c>
      <c r="B7" s="5" t="s">
        <v>10</v>
      </c>
      <c r="C7" s="4" t="s">
        <v>15</v>
      </c>
      <c r="D7" s="4"/>
      <c r="E7" s="4"/>
      <c r="F7" s="8">
        <f>SUM(F3:F6)</f>
        <v>126178.68</v>
      </c>
      <c r="G7" s="7"/>
    </row>
    <row r="11" spans="1:7" ht="14.25" x14ac:dyDescent="0.15">
      <c r="G11" s="2" t="s">
        <v>16</v>
      </c>
    </row>
    <row r="13" spans="1:7" x14ac:dyDescent="0.15">
      <c r="G13" s="1">
        <v>43294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2018-07-13T07:12:46Z</dcterms:modified>
</cp:coreProperties>
</file>